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\Отчеты Калистой Н.С\"/>
    </mc:Choice>
  </mc:AlternateContent>
  <xr:revisionPtr revIDLastSave="0" documentId="13_ncr:1_{6B516A7F-1953-4523-ABFB-29FCD9E6786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G11" i="1"/>
  <c r="G9" i="1"/>
  <c r="G8" i="1"/>
  <c r="G10" i="1" l="1"/>
  <c r="G5" i="1"/>
  <c r="G7" i="1"/>
</calcChain>
</file>

<file path=xl/sharedStrings.xml><?xml version="1.0" encoding="utf-8"?>
<sst xmlns="http://schemas.openxmlformats.org/spreadsheetml/2006/main" count="32" uniqueCount="31">
  <si>
    <t>№ п/п</t>
  </si>
  <si>
    <t>ФИО</t>
  </si>
  <si>
    <t>Занимаемая должность</t>
  </si>
  <si>
    <t>Дедюхин Андрей Анатольевич</t>
  </si>
  <si>
    <t>Зам. директора по экономике, финансам и праву</t>
  </si>
  <si>
    <t>Сысоев Алексей Николаевич</t>
  </si>
  <si>
    <t>Калистая Надежда Сергеевна</t>
  </si>
  <si>
    <t>Зам. директора по социальной политике</t>
  </si>
  <si>
    <t xml:space="preserve">Бухгалтер 2 категории </t>
  </si>
  <si>
    <t>Е.А.Кайгородова</t>
  </si>
  <si>
    <t>Среднемесячная з/п за год</t>
  </si>
  <si>
    <t>Период</t>
  </si>
  <si>
    <t>Директор</t>
  </si>
  <si>
    <t>Латыпов Марат Фирдауисович</t>
  </si>
  <si>
    <t>Зам. директора по сфере ЖКХ</t>
  </si>
  <si>
    <t>Вострякова Алла Анатольевна</t>
  </si>
  <si>
    <t xml:space="preserve">Главный бухгалтер </t>
  </si>
  <si>
    <t>Итого:</t>
  </si>
  <si>
    <t>Средняя заработная плата руководителей МКУ "ДЕЗ" за 2022 год.</t>
  </si>
  <si>
    <t>01.01.2022 - 06.12.2022</t>
  </si>
  <si>
    <t>01.01.2022 - 31.12.2022</t>
  </si>
  <si>
    <t>01.01.2022 - 25.07.2022</t>
  </si>
  <si>
    <t>01.01.2022 - 14.08.2022</t>
  </si>
  <si>
    <t>01.01.2022 - 31 12 2022</t>
  </si>
  <si>
    <t>Михайлова Наталья Николаевна</t>
  </si>
  <si>
    <t>Главный юрисконсульт</t>
  </si>
  <si>
    <t>Зам. директора по перспективному развитию</t>
  </si>
  <si>
    <t xml:space="preserve"> 07.12.2022 - 31.12.2022</t>
  </si>
  <si>
    <t>01.01.2022 31.12.2022</t>
  </si>
  <si>
    <t>15.02.2023г.</t>
  </si>
  <si>
    <t>з/п  за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</si>
</sst>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6"/>
  <sheetViews>
    <sheetView tabSelected="1" workbookViewId="0">
      <selection activeCell="A16" sqref="A16"/>
    </sheetView>
  </sheetViews>
  <sheetFormatPr defaultRowHeight="15" x14ac:dyDescent="0.25"/>
  <cols>
    <col min="1" max="1" width="5.42578125" customWidth="1"/>
    <col min="2" max="2" width="29.140625" customWidth="1"/>
    <col min="5" max="5" width="24.85546875" customWidth="1"/>
    <col min="6" max="6" width="16" customWidth="1"/>
    <col min="7" max="7" width="13.7109375" customWidth="1"/>
    <col min="8" max="8" width="9.7109375" customWidth="1"/>
    <col min="9" max="9" width="19.28515625" customWidth="1"/>
    <col min="10" max="10" width="11.85546875" customWidth="1"/>
  </cols>
  <sheetData>
    <row r="2" spans="1:15" ht="20.25" x14ac:dyDescent="0.3">
      <c r="A2" s="21" t="s">
        <v>18</v>
      </c>
      <c r="B2" s="21"/>
      <c r="C2" s="21"/>
      <c r="D2" s="21"/>
      <c r="E2" s="21"/>
      <c r="F2" s="21"/>
      <c r="G2" s="21"/>
      <c r="H2" s="21"/>
      <c r="I2" s="5"/>
      <c r="J2" s="5"/>
      <c r="K2" s="5"/>
      <c r="L2" s="5"/>
      <c r="M2" s="5"/>
      <c r="N2" s="5"/>
      <c r="O2" s="5"/>
    </row>
    <row r="4" spans="1:15" ht="18.75" x14ac:dyDescent="0.3">
      <c r="A4" s="11" t="s">
        <v>0</v>
      </c>
      <c r="B4" s="11" t="s">
        <v>1</v>
      </c>
      <c r="C4" s="16" t="s">
        <v>2</v>
      </c>
      <c r="D4" s="16"/>
      <c r="E4" s="16"/>
      <c r="F4" s="11" t="s">
        <v>30</v>
      </c>
      <c r="G4" s="16" t="s">
        <v>10</v>
      </c>
      <c r="H4" s="16"/>
      <c r="I4" s="11" t="s">
        <v>11</v>
      </c>
      <c r="J4" s="1"/>
      <c r="K4" s="1"/>
      <c r="L4" s="1"/>
      <c r="M4" s="1"/>
    </row>
    <row r="5" spans="1:15" ht="18.75" x14ac:dyDescent="0.3">
      <c r="A5" s="11">
        <v>1</v>
      </c>
      <c r="B5" s="11" t="s">
        <v>5</v>
      </c>
      <c r="C5" s="16" t="s">
        <v>12</v>
      </c>
      <c r="D5" s="16"/>
      <c r="E5" s="16"/>
      <c r="F5" s="11">
        <v>1421762.32</v>
      </c>
      <c r="G5" s="17">
        <f>F5/12</f>
        <v>118480.19333333334</v>
      </c>
      <c r="H5" s="17"/>
      <c r="I5" s="12" t="s">
        <v>19</v>
      </c>
      <c r="J5" s="1"/>
      <c r="K5" s="1"/>
      <c r="L5" s="1"/>
      <c r="M5" s="1"/>
    </row>
    <row r="6" spans="1:15" ht="18.75" x14ac:dyDescent="0.3">
      <c r="A6" s="11">
        <v>2</v>
      </c>
      <c r="B6" s="11" t="s">
        <v>5</v>
      </c>
      <c r="C6" s="16" t="s">
        <v>26</v>
      </c>
      <c r="D6" s="16"/>
      <c r="E6" s="16"/>
      <c r="F6" s="11">
        <v>79193.22</v>
      </c>
      <c r="G6" s="17">
        <v>79193.22</v>
      </c>
      <c r="H6" s="17"/>
      <c r="I6" s="12" t="s">
        <v>27</v>
      </c>
      <c r="J6" s="1"/>
      <c r="K6" s="1"/>
      <c r="L6" s="1"/>
      <c r="M6" s="1"/>
    </row>
    <row r="7" spans="1:15" ht="18.75" x14ac:dyDescent="0.3">
      <c r="A7" s="11">
        <v>3</v>
      </c>
      <c r="B7" s="11" t="s">
        <v>6</v>
      </c>
      <c r="C7" s="16" t="s">
        <v>7</v>
      </c>
      <c r="D7" s="16"/>
      <c r="E7" s="16"/>
      <c r="F7" s="11">
        <v>898348.95</v>
      </c>
      <c r="G7" s="17">
        <f>F7/12</f>
        <v>74862.412499999991</v>
      </c>
      <c r="H7" s="17"/>
      <c r="I7" s="12" t="s">
        <v>20</v>
      </c>
      <c r="J7" s="1"/>
      <c r="K7" s="1"/>
      <c r="L7" s="1"/>
      <c r="M7" s="1"/>
    </row>
    <row r="8" spans="1:15" ht="18.75" x14ac:dyDescent="0.3">
      <c r="A8" s="11">
        <v>2</v>
      </c>
      <c r="B8" s="11" t="s">
        <v>3</v>
      </c>
      <c r="C8" s="16" t="s">
        <v>4</v>
      </c>
      <c r="D8" s="16"/>
      <c r="E8" s="16"/>
      <c r="F8" s="11">
        <v>521865.3</v>
      </c>
      <c r="G8" s="17">
        <f>F8/7</f>
        <v>74552.185714285719</v>
      </c>
      <c r="H8" s="17"/>
      <c r="I8" s="12" t="s">
        <v>21</v>
      </c>
      <c r="J8" s="1"/>
      <c r="K8" s="1"/>
      <c r="L8" s="1"/>
      <c r="M8" s="1"/>
    </row>
    <row r="9" spans="1:15" ht="18.75" x14ac:dyDescent="0.3">
      <c r="A9" s="11">
        <v>4</v>
      </c>
      <c r="B9" s="11" t="s">
        <v>13</v>
      </c>
      <c r="C9" s="16" t="s">
        <v>14</v>
      </c>
      <c r="D9" s="16"/>
      <c r="E9" s="16"/>
      <c r="F9" s="11">
        <v>405056.54</v>
      </c>
      <c r="G9" s="17">
        <f>F9/8</f>
        <v>50632.067499999997</v>
      </c>
      <c r="H9" s="17"/>
      <c r="I9" s="11" t="s">
        <v>22</v>
      </c>
      <c r="J9" s="1"/>
      <c r="K9" s="1"/>
      <c r="L9" s="1"/>
      <c r="M9" s="1"/>
    </row>
    <row r="10" spans="1:15" ht="18.75" customHeight="1" x14ac:dyDescent="0.3">
      <c r="A10" s="11">
        <v>5</v>
      </c>
      <c r="B10" s="11" t="s">
        <v>15</v>
      </c>
      <c r="C10" s="16" t="s">
        <v>16</v>
      </c>
      <c r="D10" s="16"/>
      <c r="E10" s="16"/>
      <c r="F10" s="11">
        <v>821015.89</v>
      </c>
      <c r="G10" s="17">
        <f>F10/12</f>
        <v>68417.99083333333</v>
      </c>
      <c r="H10" s="17"/>
      <c r="I10" s="11" t="s">
        <v>23</v>
      </c>
      <c r="J10" s="1"/>
      <c r="K10" s="1"/>
      <c r="L10" s="1"/>
      <c r="M10" s="1"/>
    </row>
    <row r="11" spans="1:15" ht="18.75" customHeight="1" x14ac:dyDescent="0.3">
      <c r="A11" s="11">
        <v>6</v>
      </c>
      <c r="B11" s="11" t="s">
        <v>24</v>
      </c>
      <c r="C11" s="16" t="s">
        <v>25</v>
      </c>
      <c r="D11" s="16"/>
      <c r="E11" s="16"/>
      <c r="F11" s="11">
        <v>873310.16</v>
      </c>
      <c r="G11" s="17">
        <f>F11/12</f>
        <v>72775.846666666665</v>
      </c>
      <c r="H11" s="17"/>
      <c r="I11" s="11" t="s">
        <v>28</v>
      </c>
      <c r="J11" s="1"/>
      <c r="K11" s="1"/>
      <c r="L11" s="1"/>
      <c r="M11" s="1"/>
    </row>
    <row r="12" spans="1:15" ht="19.5" x14ac:dyDescent="0.35">
      <c r="A12" s="13"/>
      <c r="B12" s="13"/>
      <c r="C12" s="18" t="s">
        <v>17</v>
      </c>
      <c r="D12" s="20"/>
      <c r="E12" s="19"/>
      <c r="F12" s="14">
        <f>SUM(F5:F11)</f>
        <v>5020552.38</v>
      </c>
      <c r="G12" s="18"/>
      <c r="H12" s="19"/>
      <c r="I12" s="15"/>
      <c r="J12" s="1"/>
      <c r="K12" s="1"/>
      <c r="L12" s="1"/>
      <c r="M12" s="1"/>
    </row>
    <row r="13" spans="1:15" ht="19.5" x14ac:dyDescent="0.35">
      <c r="A13" s="6"/>
      <c r="B13" s="6"/>
      <c r="C13" s="6"/>
      <c r="D13" s="6"/>
      <c r="E13" s="7"/>
      <c r="F13" s="7"/>
      <c r="G13" s="7"/>
      <c r="H13" s="7"/>
      <c r="I13" s="8"/>
      <c r="J13" s="1"/>
      <c r="K13" s="1"/>
      <c r="L13" s="1"/>
      <c r="M13" s="1"/>
    </row>
    <row r="14" spans="1:15" ht="18.75" x14ac:dyDescent="0.3">
      <c r="B14" s="2" t="s">
        <v>8</v>
      </c>
      <c r="C14" s="3"/>
      <c r="D14" s="3"/>
      <c r="E14" s="4" t="s">
        <v>9</v>
      </c>
      <c r="I14" s="1"/>
      <c r="J14" s="1"/>
      <c r="K14" s="1"/>
      <c r="L14" s="1"/>
      <c r="M14" s="1"/>
    </row>
    <row r="16" spans="1:15" x14ac:dyDescent="0.25">
      <c r="A16" s="9" t="s">
        <v>29</v>
      </c>
      <c r="B16" s="10"/>
    </row>
  </sheetData>
  <mergeCells count="19">
    <mergeCell ref="A2:H2"/>
    <mergeCell ref="C10:E10"/>
    <mergeCell ref="G5:H5"/>
    <mergeCell ref="G8:H8"/>
    <mergeCell ref="G9:H9"/>
    <mergeCell ref="G10:H10"/>
    <mergeCell ref="C9:E9"/>
    <mergeCell ref="C4:E4"/>
    <mergeCell ref="C5:E5"/>
    <mergeCell ref="C8:E8"/>
    <mergeCell ref="G4:H4"/>
    <mergeCell ref="C11:E11"/>
    <mergeCell ref="G11:H11"/>
    <mergeCell ref="C6:E6"/>
    <mergeCell ref="G6:H6"/>
    <mergeCell ref="G12:H12"/>
    <mergeCell ref="C12:E12"/>
    <mergeCell ref="C7:E7"/>
    <mergeCell ref="G7:H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2023-02-15T03:53:20Z</cp:lastPrinted>
  <dcterms:created xsi:type="dcterms:W3CDTF">2019-03-06T10:35:45Z</dcterms:created>
  <dcterms:modified xsi:type="dcterms:W3CDTF">2023-05-12T09:48:01Z</dcterms:modified>
</cp:coreProperties>
</file>